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120" windowWidth="19425" windowHeight="10905" activeTab="3"/>
  </bookViews>
  <sheets>
    <sheet name="дошкольное" sheetId="1" r:id="rId1"/>
    <sheet name="среднее" sheetId="2" r:id="rId2"/>
    <sheet name="дополнительное образование" sheetId="5" r:id="rId3"/>
    <sheet name="ТиПО" sheetId="3" r:id="rId4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3"/>
  <c r="D26"/>
  <c r="D12"/>
  <c r="E12"/>
  <c r="C12"/>
  <c r="E33"/>
  <c r="D33"/>
  <c r="C33"/>
  <c r="D19"/>
  <c r="E19"/>
  <c r="C19"/>
  <c r="C15"/>
  <c r="C13" s="1"/>
  <c r="C26"/>
  <c r="D28"/>
  <c r="E28"/>
  <c r="D13"/>
  <c r="E13"/>
  <c r="C28" l="1"/>
</calcChain>
</file>

<file path=xl/sharedStrings.xml><?xml version="1.0" encoding="utf-8"?>
<sst xmlns="http://schemas.openxmlformats.org/spreadsheetml/2006/main" count="205" uniqueCount="45">
  <si>
    <t xml:space="preserve">Дошкольное образование </t>
  </si>
  <si>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</si>
  <si>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</si>
  <si>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</si>
  <si>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</si>
  <si>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</si>
  <si>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</si>
  <si>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</si>
  <si>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</si>
  <si>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</si>
  <si>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</si>
  <si>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</si>
  <si>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</si>
  <si>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</si>
  <si>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</si>
  <si>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</si>
  <si>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3.2. Основной пересонал - воспитатели</t>
  </si>
  <si>
    <t>1. Среднегодовой контингент воспитанников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</si>
  <si>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</si>
  <si>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</si>
  <si>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</si>
  <si>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</si>
  <si>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</si>
  <si>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</si>
  <si>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</si>
  <si>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</si>
  <si>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</si>
  <si>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</si>
  <si>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</si>
  <si>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</si>
  <si>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воспитанника</t>
  </si>
  <si>
    <t>средний расход на 1-го обучающегося</t>
  </si>
  <si>
    <t>3.2. Основной пересонал - ППС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</si>
  <si>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</si>
  <si>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3.3. Мастер производственного обучения</t>
  </si>
  <si>
    <t>1. Среднегодовой контингент</t>
  </si>
  <si>
    <t>средний расход на 1-го ребенка</t>
  </si>
  <si>
    <t>3.2. Основной пересонал - педагоги дополнительного образования</t>
  </si>
  <si>
    <t>среднемесячная заработная плата 1 ед.</t>
  </si>
  <si>
    <t>тенге</t>
  </si>
  <si>
    <t xml:space="preserve">Техническое и профессиональное образование </t>
  </si>
  <si>
    <t xml:space="preserve">Дополнительное образование </t>
  </si>
  <si>
    <t xml:space="preserve">Среднее образование </t>
  </si>
  <si>
    <t>по состоянию на "1" января 2019_г.</t>
  </si>
  <si>
    <t>ГККП детский сад "Дән"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</si>
</sst>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2" fontId="2" fillId="0" borderId="2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0"/>
  <sheetViews>
    <sheetView topLeftCell="A13" workbookViewId="0">
      <selection activeCell="A4" sqref="A4:E4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17" t="s">
        <v>19</v>
      </c>
      <c r="B1" s="17"/>
      <c r="C1" s="17"/>
      <c r="D1" s="17"/>
      <c r="E1" s="17"/>
    </row>
    <row r="2" spans="1:5">
      <c r="A2" s="17" t="s">
        <v>23</v>
      </c>
      <c r="B2" s="17"/>
      <c r="C2" s="17"/>
      <c r="D2" s="17"/>
      <c r="E2" s="17"/>
    </row>
    <row r="3" spans="1:5">
      <c r="A3" s="1"/>
    </row>
    <row r="4" spans="1:5">
      <c r="A4" s="20"/>
      <c r="B4" s="20"/>
      <c r="C4" s="20"/>
      <c r="D4" s="20"/>
      <c r="E4" s="20"/>
    </row>
    <row r="5" spans="1:5" ht="15.75" customHeight="1">
      <c r="A5" s="21" t="s">
        <v>21</v>
      </c>
      <c r="B5" s="21"/>
      <c r="C5" s="21"/>
      <c r="D5" s="21"/>
      <c r="E5" s="21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18" t="s">
        <v>0</v>
      </c>
      <c r="B9" s="19" t="s">
        <v>24</v>
      </c>
      <c r="C9" s="18" t="s">
        <v>20</v>
      </c>
      <c r="D9" s="18"/>
      <c r="E9" s="18"/>
    </row>
    <row r="10" spans="1:5" ht="40.5">
      <c r="A10" s="18"/>
      <c r="B10" s="19"/>
      <c r="C10" s="5" t="s">
        <v>25</v>
      </c>
      <c r="D10" s="5" t="s">
        <v>26</v>
      </c>
      <c r="E10" s="6" t="s">
        <v>18</v>
      </c>
    </row>
    <row r="11" spans="1:5">
      <c r="A11" s="7" t="s">
        <v>17</v>
      </c>
      <c r="B11" s="8" t="s">
        <v>11</v>
      </c>
      <c r="C11" s="9"/>
      <c r="D11" s="9"/>
      <c r="E11" s="9"/>
    </row>
    <row r="12" spans="1:5" ht="25.5">
      <c r="A12" s="12" t="s">
        <v>30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38</v>
      </c>
      <c r="B19" s="8" t="s">
        <v>39</v>
      </c>
      <c r="C19" s="9"/>
      <c r="D19" s="9"/>
      <c r="E19" s="9"/>
    </row>
    <row r="20" spans="1:5" ht="25.5">
      <c r="A20" s="9" t="s">
        <v>16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38</v>
      </c>
      <c r="B22" s="8" t="s">
        <v>39</v>
      </c>
      <c r="C22" s="9"/>
      <c r="D22" s="9"/>
      <c r="E22" s="9"/>
    </row>
    <row r="23" spans="1:5" ht="25.5">
      <c r="A23" s="9" t="s">
        <v>15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38</v>
      </c>
      <c r="B25" s="8" t="s">
        <v>39</v>
      </c>
      <c r="C25" s="9"/>
      <c r="D25" s="9"/>
      <c r="E25" s="9"/>
    </row>
    <row r="26" spans="1:5" ht="25.5">
      <c r="A26" s="7" t="s">
        <v>6</v>
      </c>
      <c r="B26" s="8" t="s">
        <v>3</v>
      </c>
      <c r="C26" s="9"/>
      <c r="D26" s="9"/>
      <c r="E26" s="9"/>
    </row>
    <row r="27" spans="1:5" ht="36.75">
      <c r="A27" s="14" t="s">
        <v>7</v>
      </c>
      <c r="B27" s="8" t="s">
        <v>3</v>
      </c>
      <c r="C27" s="9"/>
      <c r="D27" s="9"/>
      <c r="E27" s="9"/>
    </row>
    <row r="28" spans="1:5" ht="25.5">
      <c r="A28" s="14" t="s">
        <v>8</v>
      </c>
      <c r="B28" s="8" t="s">
        <v>3</v>
      </c>
      <c r="C28" s="9"/>
      <c r="D28" s="9"/>
      <c r="E28" s="9"/>
    </row>
    <row r="29" spans="1:5" ht="36.75">
      <c r="A29" s="14" t="s">
        <v>9</v>
      </c>
      <c r="B29" s="8" t="s">
        <v>3</v>
      </c>
      <c r="C29" s="9"/>
      <c r="D29" s="9"/>
      <c r="E29" s="9"/>
    </row>
    <row r="30" spans="1:5" ht="38.25" customHeight="1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C9:E9"/>
    <mergeCell ref="A9:A10"/>
    <mergeCell ref="B9:B10"/>
    <mergeCell ref="A4:E4"/>
    <mergeCell ref="A5:E5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3"/>
  <sheetViews>
    <sheetView topLeftCell="A22" workbookViewId="0">
      <selection activeCell="A9" sqref="A9:A10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17" t="s">
        <v>19</v>
      </c>
      <c r="B1" s="17"/>
      <c r="C1" s="17"/>
      <c r="D1" s="17"/>
      <c r="E1" s="17"/>
    </row>
    <row r="2" spans="1:5">
      <c r="A2" s="17" t="s">
        <v>23</v>
      </c>
      <c r="B2" s="17"/>
      <c r="C2" s="17"/>
      <c r="D2" s="17"/>
      <c r="E2" s="17"/>
    </row>
    <row r="3" spans="1:5">
      <c r="A3" s="1"/>
    </row>
    <row r="4" spans="1:5">
      <c r="A4" s="20"/>
      <c r="B4" s="20"/>
      <c r="C4" s="20"/>
      <c r="D4" s="20"/>
      <c r="E4" s="20"/>
    </row>
    <row r="5" spans="1:5" ht="15.75" customHeight="1">
      <c r="A5" s="21" t="s">
        <v>21</v>
      </c>
      <c r="B5" s="21"/>
      <c r="C5" s="21"/>
      <c r="D5" s="21"/>
      <c r="E5" s="21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18" t="s">
        <v>42</v>
      </c>
      <c r="B9" s="19" t="s">
        <v>24</v>
      </c>
      <c r="C9" s="18" t="s">
        <v>20</v>
      </c>
      <c r="D9" s="18"/>
      <c r="E9" s="18"/>
    </row>
    <row r="10" spans="1:5" ht="40.5">
      <c r="A10" s="18"/>
      <c r="B10" s="19"/>
      <c r="C10" s="5" t="s">
        <v>25</v>
      </c>
      <c r="D10" s="5" t="s">
        <v>26</v>
      </c>
      <c r="E10" s="6" t="s">
        <v>18</v>
      </c>
    </row>
    <row r="11" spans="1:5">
      <c r="A11" s="7" t="s">
        <v>27</v>
      </c>
      <c r="B11" s="8" t="s">
        <v>11</v>
      </c>
      <c r="C11" s="9"/>
      <c r="D11" s="9"/>
      <c r="E11" s="9"/>
    </row>
    <row r="12" spans="1:5" ht="25.5">
      <c r="A12" s="12" t="s">
        <v>31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38</v>
      </c>
      <c r="B19" s="8" t="s">
        <v>39</v>
      </c>
      <c r="C19" s="9"/>
      <c r="D19" s="9"/>
      <c r="E19" s="9"/>
    </row>
    <row r="20" spans="1:5" ht="25.5">
      <c r="A20" s="9" t="s">
        <v>28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38</v>
      </c>
      <c r="B22" s="8" t="s">
        <v>39</v>
      </c>
      <c r="C22" s="9"/>
      <c r="D22" s="9"/>
      <c r="E22" s="9"/>
    </row>
    <row r="23" spans="1:5" ht="39">
      <c r="A23" s="16" t="s">
        <v>33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38</v>
      </c>
      <c r="B25" s="8" t="s">
        <v>39</v>
      </c>
      <c r="C25" s="9"/>
      <c r="D25" s="9"/>
      <c r="E25" s="9"/>
    </row>
    <row r="26" spans="1:5" ht="25.5">
      <c r="A26" s="9" t="s">
        <v>29</v>
      </c>
      <c r="B26" s="8" t="s">
        <v>3</v>
      </c>
      <c r="C26" s="9"/>
      <c r="D26" s="9"/>
      <c r="E26" s="9"/>
    </row>
    <row r="27" spans="1:5">
      <c r="A27" s="12" t="s">
        <v>5</v>
      </c>
      <c r="B27" s="13" t="s">
        <v>4</v>
      </c>
      <c r="C27" s="9"/>
      <c r="D27" s="9"/>
      <c r="E27" s="9"/>
    </row>
    <row r="28" spans="1:5" ht="21.95" customHeight="1">
      <c r="A28" s="12" t="s">
        <v>38</v>
      </c>
      <c r="B28" s="8" t="s">
        <v>39</v>
      </c>
      <c r="C28" s="9"/>
      <c r="D28" s="9"/>
      <c r="E28" s="9"/>
    </row>
    <row r="29" spans="1:5" ht="25.5">
      <c r="A29" s="7" t="s">
        <v>6</v>
      </c>
      <c r="B29" s="8" t="s">
        <v>3</v>
      </c>
      <c r="C29" s="9"/>
      <c r="D29" s="9"/>
      <c r="E29" s="9"/>
    </row>
    <row r="30" spans="1:5" ht="36.75">
      <c r="A30" s="14" t="s">
        <v>7</v>
      </c>
      <c r="B30" s="8" t="s">
        <v>3</v>
      </c>
      <c r="C30" s="9"/>
      <c r="D30" s="9"/>
      <c r="E30" s="9"/>
    </row>
    <row r="31" spans="1:5" ht="25.5">
      <c r="A31" s="14" t="s">
        <v>8</v>
      </c>
      <c r="B31" s="8" t="s">
        <v>3</v>
      </c>
      <c r="C31" s="9"/>
      <c r="D31" s="9"/>
      <c r="E31" s="9"/>
    </row>
    <row r="32" spans="1:5" ht="36.75">
      <c r="A32" s="14" t="s">
        <v>9</v>
      </c>
      <c r="B32" s="8" t="s">
        <v>3</v>
      </c>
      <c r="C32" s="9"/>
      <c r="D32" s="9"/>
      <c r="E32" s="9"/>
    </row>
    <row r="33" spans="1:5" ht="38.25" customHeight="1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0"/>
  <sheetViews>
    <sheetView workbookViewId="0">
      <selection activeCell="A11" sqref="A11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17" t="s">
        <v>19</v>
      </c>
      <c r="B1" s="17"/>
      <c r="C1" s="17"/>
      <c r="D1" s="17"/>
      <c r="E1" s="17"/>
    </row>
    <row r="2" spans="1:5">
      <c r="A2" s="17" t="s">
        <v>23</v>
      </c>
      <c r="B2" s="17"/>
      <c r="C2" s="17"/>
      <c r="D2" s="17"/>
      <c r="E2" s="17"/>
    </row>
    <row r="3" spans="1:5">
      <c r="A3" s="1"/>
    </row>
    <row r="4" spans="1:5">
      <c r="A4" s="20"/>
      <c r="B4" s="20"/>
      <c r="C4" s="20"/>
      <c r="D4" s="20"/>
      <c r="E4" s="20"/>
    </row>
    <row r="5" spans="1:5" ht="15.75" customHeight="1">
      <c r="A5" s="21" t="s">
        <v>21</v>
      </c>
      <c r="B5" s="21"/>
      <c r="C5" s="21"/>
      <c r="D5" s="21"/>
      <c r="E5" s="21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18" t="s">
        <v>41</v>
      </c>
      <c r="B9" s="19" t="s">
        <v>24</v>
      </c>
      <c r="C9" s="18" t="s">
        <v>20</v>
      </c>
      <c r="D9" s="18"/>
      <c r="E9" s="18"/>
    </row>
    <row r="10" spans="1:5" ht="40.5">
      <c r="A10" s="18"/>
      <c r="B10" s="19"/>
      <c r="C10" s="5" t="s">
        <v>25</v>
      </c>
      <c r="D10" s="5" t="s">
        <v>26</v>
      </c>
      <c r="E10" s="6" t="s">
        <v>18</v>
      </c>
    </row>
    <row r="11" spans="1:5">
      <c r="A11" s="7" t="s">
        <v>35</v>
      </c>
      <c r="B11" s="8" t="s">
        <v>11</v>
      </c>
      <c r="C11" s="9"/>
      <c r="D11" s="9"/>
      <c r="E11" s="9"/>
    </row>
    <row r="12" spans="1:5" ht="25.5">
      <c r="A12" s="12" t="s">
        <v>36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38</v>
      </c>
      <c r="B19" s="8" t="s">
        <v>39</v>
      </c>
      <c r="C19" s="9"/>
      <c r="D19" s="9"/>
      <c r="E19" s="9"/>
    </row>
    <row r="20" spans="1:5" ht="40.5">
      <c r="A20" s="16" t="s">
        <v>37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38</v>
      </c>
      <c r="B22" s="8" t="s">
        <v>39</v>
      </c>
      <c r="C22" s="9"/>
      <c r="D22" s="9"/>
      <c r="E22" s="9"/>
    </row>
    <row r="23" spans="1:5" ht="25.5">
      <c r="A23" s="9" t="s">
        <v>15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38</v>
      </c>
      <c r="B25" s="8" t="s">
        <v>39</v>
      </c>
      <c r="C25" s="9"/>
      <c r="D25" s="9"/>
      <c r="E25" s="9"/>
    </row>
    <row r="26" spans="1:5" ht="25.5">
      <c r="A26" s="7" t="s">
        <v>6</v>
      </c>
      <c r="B26" s="8" t="s">
        <v>3</v>
      </c>
      <c r="C26" s="9"/>
      <c r="D26" s="9"/>
      <c r="E26" s="9"/>
    </row>
    <row r="27" spans="1:5" ht="36.75">
      <c r="A27" s="14" t="s">
        <v>7</v>
      </c>
      <c r="B27" s="8" t="s">
        <v>3</v>
      </c>
      <c r="C27" s="9"/>
      <c r="D27" s="9"/>
      <c r="E27" s="9"/>
    </row>
    <row r="28" spans="1:5" ht="25.5">
      <c r="A28" s="14" t="s">
        <v>8</v>
      </c>
      <c r="B28" s="8" t="s">
        <v>3</v>
      </c>
      <c r="C28" s="9"/>
      <c r="D28" s="9"/>
      <c r="E28" s="9"/>
    </row>
    <row r="29" spans="1:5" ht="36.75">
      <c r="A29" s="14" t="s">
        <v>9</v>
      </c>
      <c r="B29" s="8" t="s">
        <v>3</v>
      </c>
      <c r="C29" s="9"/>
      <c r="D29" s="9"/>
      <c r="E29" s="9"/>
    </row>
    <row r="30" spans="1:5" ht="38.25" customHeight="1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3"/>
  <sheetViews>
    <sheetView tabSelected="1" workbookViewId="0">
      <selection activeCell="C28" sqref="C28:E28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17" t="s">
        <v>19</v>
      </c>
      <c r="B1" s="17"/>
      <c r="C1" s="17"/>
      <c r="D1" s="17"/>
      <c r="E1" s="17"/>
    </row>
    <row r="2" spans="1:5">
      <c r="A2" s="17" t="s">
        <v>43</v>
      </c>
      <c r="B2" s="17"/>
      <c r="C2" s="17"/>
      <c r="D2" s="17"/>
      <c r="E2" s="17"/>
    </row>
    <row r="3" spans="1:5">
      <c r="A3" s="1"/>
    </row>
    <row r="4" spans="1:5">
      <c r="A4" s="20" t="s">
        <v>44</v>
      </c>
      <c r="B4" s="20"/>
      <c r="C4" s="20"/>
      <c r="D4" s="20"/>
      <c r="E4" s="20"/>
    </row>
    <row r="5" spans="1:5" ht="15.75" customHeight="1">
      <c r="A5" s="21" t="s">
        <v>21</v>
      </c>
      <c r="B5" s="21"/>
      <c r="C5" s="21"/>
      <c r="D5" s="21"/>
      <c r="E5" s="21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18" t="s">
        <v>40</v>
      </c>
      <c r="B9" s="19" t="s">
        <v>24</v>
      </c>
      <c r="C9" s="18" t="s">
        <v>20</v>
      </c>
      <c r="D9" s="18"/>
      <c r="E9" s="18"/>
    </row>
    <row r="10" spans="1:5" ht="40.5">
      <c r="A10" s="18"/>
      <c r="B10" s="19"/>
      <c r="C10" s="5" t="s">
        <v>25</v>
      </c>
      <c r="D10" s="5" t="s">
        <v>26</v>
      </c>
      <c r="E10" s="6" t="s">
        <v>18</v>
      </c>
    </row>
    <row r="11" spans="1:5">
      <c r="A11" s="7" t="s">
        <v>27</v>
      </c>
      <c r="B11" s="8" t="s">
        <v>11</v>
      </c>
      <c r="C11" s="9">
        <v>140</v>
      </c>
      <c r="D11" s="9">
        <v>140</v>
      </c>
      <c r="E11" s="9">
        <v>140</v>
      </c>
    </row>
    <row r="12" spans="1:5" ht="25.5">
      <c r="A12" s="12" t="s">
        <v>31</v>
      </c>
      <c r="B12" s="8" t="s">
        <v>3</v>
      </c>
      <c r="C12" s="22">
        <f>C13/C11/12</f>
        <v>27.017857142857142</v>
      </c>
      <c r="D12" s="22">
        <f t="shared" ref="D12:E12" si="0">D13/D11/12</f>
        <v>27.017857142857142</v>
      </c>
      <c r="E12" s="22">
        <f t="shared" si="0"/>
        <v>27.017857142857142</v>
      </c>
    </row>
    <row r="13" spans="1:5" ht="25.5">
      <c r="A13" s="7" t="s">
        <v>12</v>
      </c>
      <c r="B13" s="8" t="s">
        <v>3</v>
      </c>
      <c r="C13" s="9">
        <f>C15+C29+C30+C33</f>
        <v>45390</v>
      </c>
      <c r="D13" s="9">
        <f t="shared" ref="D13:E13" si="1">D15+D29+D30+D33</f>
        <v>45390</v>
      </c>
      <c r="E13" s="9">
        <f t="shared" si="1"/>
        <v>45390</v>
      </c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>
        <f>C17+C26</f>
        <v>32368.000000000004</v>
      </c>
      <c r="D15" s="9">
        <v>32368</v>
      </c>
      <c r="E15" s="9">
        <v>32368</v>
      </c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>
        <v>2238.4</v>
      </c>
      <c r="D17" s="9">
        <v>2238.4</v>
      </c>
      <c r="E17" s="9">
        <v>2238.4</v>
      </c>
    </row>
    <row r="18" spans="1:5">
      <c r="A18" s="12" t="s">
        <v>5</v>
      </c>
      <c r="B18" s="13" t="s">
        <v>4</v>
      </c>
      <c r="C18" s="9">
        <v>2</v>
      </c>
      <c r="D18" s="9">
        <v>2</v>
      </c>
      <c r="E18" s="9">
        <v>2</v>
      </c>
    </row>
    <row r="19" spans="1:5" ht="21.95" customHeight="1">
      <c r="A19" s="12" t="s">
        <v>38</v>
      </c>
      <c r="B19" s="8" t="s">
        <v>39</v>
      </c>
      <c r="C19" s="22">
        <f>C17/2/12</f>
        <v>93.266666666666666</v>
      </c>
      <c r="D19" s="22">
        <f t="shared" ref="D19:E19" si="2">D17/2/12</f>
        <v>93.266666666666666</v>
      </c>
      <c r="E19" s="22">
        <f t="shared" si="2"/>
        <v>93.266666666666666</v>
      </c>
    </row>
    <row r="20" spans="1:5" ht="25.5">
      <c r="A20" s="9" t="s">
        <v>32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38</v>
      </c>
      <c r="B22" s="8" t="s">
        <v>39</v>
      </c>
      <c r="C22" s="9"/>
      <c r="D22" s="9"/>
      <c r="E22" s="9"/>
    </row>
    <row r="23" spans="1:5" ht="25.5" customHeight="1">
      <c r="A23" s="16" t="s">
        <v>34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38</v>
      </c>
      <c r="B25" s="8" t="s">
        <v>39</v>
      </c>
      <c r="C25" s="9"/>
      <c r="D25" s="9"/>
      <c r="E25" s="9"/>
    </row>
    <row r="26" spans="1:5" ht="25.5">
      <c r="A26" s="9" t="s">
        <v>29</v>
      </c>
      <c r="B26" s="8" t="s">
        <v>3</v>
      </c>
      <c r="C26" s="9">
        <f>30020.7+108.9</f>
        <v>30129.600000000002</v>
      </c>
      <c r="D26" s="9">
        <f t="shared" ref="D26:E26" si="3">30020.7+108.9</f>
        <v>30129.600000000002</v>
      </c>
      <c r="E26" s="9">
        <f t="shared" si="3"/>
        <v>30129.600000000002</v>
      </c>
    </row>
    <row r="27" spans="1:5">
      <c r="A27" s="12" t="s">
        <v>5</v>
      </c>
      <c r="B27" s="13" t="s">
        <v>4</v>
      </c>
      <c r="C27" s="9">
        <v>39</v>
      </c>
      <c r="D27" s="9">
        <v>39</v>
      </c>
      <c r="E27" s="9">
        <v>39</v>
      </c>
    </row>
    <row r="28" spans="1:5" ht="21.95" customHeight="1">
      <c r="A28" s="12" t="s">
        <v>38</v>
      </c>
      <c r="B28" s="8" t="s">
        <v>39</v>
      </c>
      <c r="C28" s="22">
        <f>C26/C27/12</f>
        <v>64.379487179487185</v>
      </c>
      <c r="D28" s="22">
        <f t="shared" ref="D28:E28" si="4">D26/D27/12</f>
        <v>64.379487179487185</v>
      </c>
      <c r="E28" s="22">
        <f t="shared" si="4"/>
        <v>64.379487179487185</v>
      </c>
    </row>
    <row r="29" spans="1:5" ht="25.5">
      <c r="A29" s="7" t="s">
        <v>6</v>
      </c>
      <c r="B29" s="8" t="s">
        <v>3</v>
      </c>
      <c r="C29" s="9">
        <v>3204</v>
      </c>
      <c r="D29" s="9">
        <v>3204</v>
      </c>
      <c r="E29" s="9">
        <v>3204</v>
      </c>
    </row>
    <row r="30" spans="1:5" ht="36.75">
      <c r="A30" s="14" t="s">
        <v>7</v>
      </c>
      <c r="B30" s="8" t="s">
        <v>3</v>
      </c>
      <c r="C30" s="9">
        <v>907</v>
      </c>
      <c r="D30" s="9">
        <v>907</v>
      </c>
      <c r="E30" s="9">
        <v>907</v>
      </c>
    </row>
    <row r="31" spans="1:5" ht="25.5">
      <c r="A31" s="14" t="s">
        <v>8</v>
      </c>
      <c r="B31" s="8" t="s">
        <v>3</v>
      </c>
      <c r="C31" s="9"/>
      <c r="D31" s="9"/>
      <c r="E31" s="9"/>
    </row>
    <row r="32" spans="1:5" ht="36.75">
      <c r="A32" s="14" t="s">
        <v>9</v>
      </c>
      <c r="B32" s="8" t="s">
        <v>3</v>
      </c>
      <c r="C32" s="9"/>
      <c r="D32" s="9"/>
      <c r="E32" s="9"/>
    </row>
    <row r="33" spans="1:5" ht="38.25" customHeight="1">
      <c r="A33" s="14" t="s">
        <v>10</v>
      </c>
      <c r="B33" s="8" t="s">
        <v>3</v>
      </c>
      <c r="C33" s="9">
        <f>8266+645</f>
        <v>8911</v>
      </c>
      <c r="D33" s="9">
        <f t="shared" ref="D33:E33" si="5">8266+645</f>
        <v>8911</v>
      </c>
      <c r="E33" s="9">
        <f t="shared" si="5"/>
        <v>8911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дошкольное</vt:lpstr>
      <vt:lpstr>среднее</vt:lpstr>
      <vt:lpstr>дополнительное образование</vt:lpstr>
      <vt:lpstr>ТиПО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2019-04-08T15:51:59Z</dcterms:modified>
</cp:coreProperties>
</file>